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BOX\_go\xsquare\xsquare.office\templates\examples\xlsx\"/>
    </mc:Choice>
  </mc:AlternateContent>
  <bookViews>
    <workbookView xWindow="-105" yWindow="-105" windowWidth="23250" windowHeight="12450" tabRatio="500"/>
  </bookViews>
  <sheets>
    <sheet name="1" sheetId="1" r:id="rId1"/>
    <sheet name="Sheet2" sheetId="2" r:id="rId2"/>
  </sheets>
  <definedNames>
    <definedName name="Z_101F37B9_8FA6_44F0_A99E_336438D8BD0D_.wvu.FilterData" localSheetId="0">'1'!#REF!</definedName>
    <definedName name="Z_16B00D3A_9E64_42F7_AA54_06C9C2865C74_.wvu.FilterData" localSheetId="0">'1'!#REF!</definedName>
    <definedName name="Z_1BDF514A_90C8_4696_829E_EC05EB3FC711_.wvu.FilterData" localSheetId="0">'1'!#REF!</definedName>
    <definedName name="Z_48B182ED_CF83_4B52_983F_A1DE605E74F7_.wvu.FilterData" localSheetId="0">'1'!#REF!</definedName>
    <definedName name="Z_48B182ED_CF83_4B52_983F_A1DE605E74F7_.wvu.PrintArea" localSheetId="0">'1'!#REF!</definedName>
    <definedName name="Z_48B182ED_CF83_4B52_983F_A1DE605E74F7_.wvu.PrintTitles" localSheetId="0">'1'!#REF!</definedName>
    <definedName name="Z_48B182ED_CF83_4B52_983F_A1DE605E74F7_.wvu.Rows" localSheetId="0">'1'!#REF!</definedName>
    <definedName name="Z_4E3C6EFC_018B_45AA_9CD6_BB8DD7B7D394_.wvu.FilterData" localSheetId="0">'1'!#REF!</definedName>
    <definedName name="Z_4E3C6EFC_018B_45AA_9CD6_BB8DD7B7D394_.wvu.PrintArea" localSheetId="0">'1'!#REF!</definedName>
    <definedName name="Z_4E3C6EFC_018B_45AA_9CD6_BB8DD7B7D394_.wvu.PrintTitles" localSheetId="0">'1'!#REF!</definedName>
    <definedName name="Z_4E3C6EFC_018B_45AA_9CD6_BB8DD7B7D394_.wvu.Rows" localSheetId="0">'1'!#REF!</definedName>
    <definedName name="Z_5183396C_E64B_4B52_894A_203D44B10EC7_.wvu.PrintArea" localSheetId="0">'1'!#REF!</definedName>
    <definedName name="Z_5183396C_E64B_4B52_894A_203D44B10EC7_.wvu.PrintTitles" localSheetId="0">'1'!#REF!</definedName>
    <definedName name="Z_5F8BBC97_BA18_47BF_B26E_132D3D5F416E_.wvu.FilterData" localSheetId="0">'1'!#REF!</definedName>
    <definedName name="Z_5F8BBC97_BA18_47BF_B26E_132D3D5F416E_.wvu.PrintArea" localSheetId="0">'1'!#REF!</definedName>
    <definedName name="Z_5F8BBC97_BA18_47BF_B26E_132D3D5F416E_.wvu.PrintTitles" localSheetId="0">'1'!#REF!</definedName>
    <definedName name="Z_5F8BBC97_BA18_47BF_B26E_132D3D5F416E_.wvu.Rows" localSheetId="0">'1'!#REF!</definedName>
    <definedName name="Z_69C7B1FD_E0D2_4E5E_B233_5E28FCF2E0F9_.wvu.FilterData" localSheetId="0">'1'!#REF!</definedName>
    <definedName name="Z_729B7628_B816_4734_8F9F_9D69BA8F4EF3_.wvu.FilterData" localSheetId="0">'1'!#REF!</definedName>
    <definedName name="Z_790B855F_CE6A_412C_B745_B7CC8622FE06_.wvu.Cols" localSheetId="0">'1'!#REF!</definedName>
    <definedName name="Z_790B855F_CE6A_412C_B745_B7CC8622FE06_.wvu.FilterData" localSheetId="0">'1'!#REF!</definedName>
    <definedName name="Z_790B855F_CE6A_412C_B745_B7CC8622FE06_.wvu.PrintArea" localSheetId="0">'1'!#REF!</definedName>
    <definedName name="Z_790B855F_CE6A_412C_B745_B7CC8622FE06_.wvu.PrintTitles" localSheetId="0">'1'!#REF!</definedName>
    <definedName name="Z_790B855F_CE6A_412C_B745_B7CC8622FE06_.wvu.Rows" localSheetId="0">'1'!#REF!</definedName>
    <definedName name="Z_84E96DFF_365E_490A_8339_39A39E2D28FD_.wvu.FilterData" localSheetId="0">'1'!#REF!</definedName>
    <definedName name="Z_84E96DFF_365E_490A_8339_39A39E2D28FD_.wvu.PrintArea" localSheetId="0">'1'!#REF!</definedName>
    <definedName name="Z_84E96DFF_365E_490A_8339_39A39E2D28FD_.wvu.PrintTitles" localSheetId="0">'1'!#REF!</definedName>
    <definedName name="Z_84E96DFF_365E_490A_8339_39A39E2D28FD_.wvu.Rows" localSheetId="0">'1'!#REF!</definedName>
    <definedName name="Z_B66E8777_523F_422A_A313_A72A35AE0460_.wvu.FilterData" localSheetId="0">'1'!#REF!</definedName>
    <definedName name="Z_C0547987_1025_4F8B_86E0_2A07758DCAB6_.wvu.FilterData" localSheetId="0">'1'!#REF!</definedName>
    <definedName name="Z_C0547987_1025_4F8B_86E0_2A07758DCAB6_.wvu.PrintArea" localSheetId="0">'1'!#REF!</definedName>
    <definedName name="Z_C0547987_1025_4F8B_86E0_2A07758DCAB6_.wvu.PrintTitles" localSheetId="0">'1'!#REF!</definedName>
    <definedName name="Z_C0547987_1025_4F8B_86E0_2A07758DCAB6_.wvu.Rows" localSheetId="0">'1'!#REF!</definedName>
    <definedName name="Z_F7BD20CB_09CE_40D7_9550_F8628C85C954_.wvu.FilterData" localSheetId="0">'1'!#REF!</definedName>
    <definedName name="Z_F7BD20CB_09CE_40D7_9550_F8628C85C954_.wvu.PrintArea" localSheetId="0">'1'!#REF!</definedName>
    <definedName name="Z_F7BD20CB_09CE_40D7_9550_F8628C85C954_.wvu.PrintTitles" localSheetId="0">'1'!#REF!</definedName>
    <definedName name="Z_F7BD20CB_09CE_40D7_9550_F8628C85C954_.wvu.Rows" localSheetId="0">'1'!#REF!</definedName>
    <definedName name="Z_FA61AEC9_4A5C_48CD_ABD8_312A4829DD8C_.wvu.FilterData" localSheetId="0">'1'!#REF!</definedName>
    <definedName name="Z_FA61AEC9_4A5C_48CD_ABD8_312A4829DD8C_.wvu.PrintArea" localSheetId="0">'1'!#REF!</definedName>
    <definedName name="_xlnm.Print_Titles" localSheetId="0">'1'!#REF!</definedName>
    <definedName name="_xlnm.Print_Area" localSheetId="0">'1'!#REF!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" l="1"/>
  <c r="D21" i="1"/>
  <c r="D20" i="1"/>
  <c r="D12" i="1"/>
</calcChain>
</file>

<file path=xl/sharedStrings.xml><?xml version="1.0" encoding="utf-8"?>
<sst xmlns="http://schemas.openxmlformats.org/spreadsheetml/2006/main" count="109" uniqueCount="68">
  <si>
    <t>1</t>
  </si>
  <si>
    <t>15.08.2023</t>
  </si>
  <si>
    <t>2</t>
  </si>
  <si>
    <t>3</t>
  </si>
  <si>
    <t>4</t>
  </si>
  <si>
    <t>5</t>
  </si>
  <si>
    <t>6</t>
  </si>
  <si>
    <t>7</t>
  </si>
  <si>
    <t>Sex of the insured person</t>
  </si>
  <si>
    <t>Full name of the insured person</t>
  </si>
  <si>
    <t>Day, month, year of birth of the insured person</t>
  </si>
  <si>
    <t>001-002-003 00</t>
  </si>
  <si>
    <t>F</t>
  </si>
  <si>
    <t>Kate Wilson</t>
  </si>
  <si>
    <t>01.01.1970</t>
  </si>
  <si>
    <t>01.01.1988</t>
  </si>
  <si>
    <t>ABC-001-002-003-00</t>
  </si>
  <si>
    <t>001-002-004 00</t>
  </si>
  <si>
    <t>M</t>
  </si>
  <si>
    <t>Stephan Brandt</t>
  </si>
  <si>
    <t>02.01.1970</t>
  </si>
  <si>
    <t>02.01.1988</t>
  </si>
  <si>
    <t>ABC-001-002-004-00</t>
  </si>
  <si>
    <t>001-002-005 00</t>
  </si>
  <si>
    <t>Anna Schedding</t>
  </si>
  <si>
    <t>03.01.1970</t>
  </si>
  <si>
    <t>03.01.1988</t>
  </si>
  <si>
    <t>ABC-001-002-005-00</t>
  </si>
  <si>
    <t>No</t>
  </si>
  <si>
    <t>Number of the compulsory pension insurance certificate</t>
  </si>
  <si>
    <t xml:space="preserve">Date of the compulsory pension insurance contract
</t>
  </si>
  <si>
    <t>Number of the compulsory pension insurance contract</t>
  </si>
  <si>
    <t>Associate Director</t>
  </si>
  <si>
    <t>Heating Sales branch of the State Unitary Enterprise “Housing and Utilities"</t>
  </si>
  <si>
    <t xml:space="preserve">____________________ </t>
  </si>
  <si>
    <t>Name</t>
  </si>
  <si>
    <t>____________________ Name</t>
  </si>
  <si>
    <t>Register of pre-trial (claim) work for legal entities and individual entrepreneurs with overdue debts for consumed utility resources</t>
  </si>
  <si>
    <t>February 2023</t>
  </si>
  <si>
    <t>District</t>
  </si>
  <si>
    <t>Name of the organization</t>
  </si>
  <si>
    <t>including</t>
  </si>
  <si>
    <t>Outstanding debt balance from overdue debt</t>
  </si>
  <si>
    <t>Execution period up to</t>
  </si>
  <si>
    <t>Note</t>
  </si>
  <si>
    <t>current debt</t>
  </si>
  <si>
    <t>overdue debt</t>
  </si>
  <si>
    <t>Heat supply</t>
  </si>
  <si>
    <t>Institution 1</t>
  </si>
  <si>
    <t>TOTAL FEDERAL BUDGET</t>
  </si>
  <si>
    <t>Management 1</t>
  </si>
  <si>
    <t>Management 2</t>
  </si>
  <si>
    <t>Management 3</t>
  </si>
  <si>
    <t>Management 4</t>
  </si>
  <si>
    <t>Management 5</t>
  </si>
  <si>
    <t>Management 6</t>
  </si>
  <si>
    <t>Management 7</t>
  </si>
  <si>
    <t>TOTAL OTHER</t>
  </si>
  <si>
    <t>TOTAL FOR ALL BUDGETS</t>
  </si>
  <si>
    <t>Head of Department</t>
  </si>
  <si>
    <t>"AGREED"</t>
  </si>
  <si>
    <t>"SIGNED OFF"</t>
  </si>
  <si>
    <t xml:space="preserve">           Director </t>
  </si>
  <si>
    <t>"______"_______________ 2023 of the year</t>
  </si>
  <si>
    <t>2023</t>
  </si>
  <si>
    <t/>
  </si>
  <si>
    <t>John Doe</t>
  </si>
  <si>
    <t>Accounts receivable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</si>
</sst>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\ ##0.00_р_._-;\-* #\ ##0.00_р_._-;_-* \-??_р_._-;_-@_-"/>
    <numFmt numFmtId="165" formatCode="#\ ##0.00_ ;[Red]\-#\ ##0.00\ "/>
    <numFmt numFmtId="166" formatCode="m/d/yyyy"/>
    <numFmt numFmtId="167" formatCode="[$-F800]dddd\,\ mmmm\ dd\,\ yyyy"/>
  </numFmts>
  <fonts count="20" x14ac:knownFonts="1">
    <font>
      <sz val="11"/>
      <color theme="1"/>
      <name val="Calibri"/>
      <charset val="204"/>
    </font>
    <font>
      <sz val="18"/>
      <color theme="1"/>
      <name val="Times New Roman"/>
      <charset val="204"/>
    </font>
    <font>
      <sz val="11"/>
      <color theme="1"/>
      <name val="Times New Roman"/>
      <charset val="204"/>
    </font>
    <font>
      <sz val="11"/>
      <name val="Times New Roman"/>
      <charset val="204"/>
    </font>
    <font>
      <sz val="18"/>
      <name val="Times New Roman"/>
      <charset val="204"/>
    </font>
    <font>
      <b/>
      <sz val="20"/>
      <color theme="1"/>
      <name val="Times New Roman"/>
      <charset val="204"/>
    </font>
    <font>
      <b/>
      <sz val="18"/>
      <color theme="1"/>
      <name val="Times New Roman"/>
      <charset val="204"/>
    </font>
    <font>
      <sz val="11"/>
      <color rgb="FFFF0000"/>
      <name val="Times New Roman"/>
      <charset val="204"/>
    </font>
    <font>
      <b/>
      <sz val="14"/>
      <color theme="1"/>
      <name val="Times New Roman"/>
      <charset val="204"/>
    </font>
    <font>
      <b/>
      <sz val="14"/>
      <name val="Times New Roman"/>
      <charset val="204"/>
    </font>
    <font>
      <sz val="14"/>
      <color theme="1"/>
      <name val="Times New Roman"/>
      <charset val="204"/>
    </font>
    <font>
      <sz val="14"/>
      <name val="Times New Roman"/>
      <charset val="204"/>
    </font>
    <font>
      <b/>
      <sz val="18"/>
      <name val="Times New Roman"/>
      <charset val="204"/>
    </font>
    <font>
      <sz val="16"/>
      <name val="Times New Roman"/>
      <charset val="204"/>
    </font>
    <font>
      <sz val="16"/>
      <color theme="1"/>
      <name val="Times New Roman"/>
      <charset val="204"/>
    </font>
    <font>
      <sz val="8"/>
      <name val="Arial"/>
      <charset val="1"/>
    </font>
    <font>
      <sz val="10"/>
      <name val="Arial Cyr"/>
      <charset val="204"/>
    </font>
    <font>
      <sz val="8"/>
      <name val="Arial"/>
      <charset val="204"/>
    </font>
    <font>
      <sz val="11"/>
      <color rgb="FF000000"/>
      <name val="Calibri"/>
      <charset val="204"/>
    </font>
    <font>
      <sz val="11"/>
      <color theme="1"/>
      <name val="Calibri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164" fontId="19" fillId="0" borderId="0" applyBorder="0" applyProtection="0"/>
    <xf numFmtId="0" fontId="15" fillId="0" borderId="0"/>
    <xf numFmtId="0" fontId="16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4" fontId="19" fillId="0" borderId="0" applyBorder="0" applyProtection="0"/>
    <xf numFmtId="0" fontId="15" fillId="0" borderId="0"/>
    <xf numFmtId="164" fontId="19" fillId="0" borderId="0" applyBorder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2" fillId="0" borderId="0" xfId="1" applyFont="1" applyBorder="1" applyAlignment="1" applyProtection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1" fillId="0" borderId="0" xfId="1" applyFont="1" applyBorder="1" applyAlignment="1" applyProtection="1">
      <alignment vertical="center"/>
    </xf>
    <xf numFmtId="164" fontId="1" fillId="0" borderId="0" xfId="1" applyFont="1" applyBorder="1" applyAlignment="1" applyProtection="1">
      <alignment horizontal="right" vertical="center"/>
    </xf>
    <xf numFmtId="164" fontId="7" fillId="0" borderId="0" xfId="1" applyFont="1" applyBorder="1" applyAlignment="1" applyProtection="1">
      <alignment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5" fontId="8" fillId="0" borderId="0" xfId="1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4" fontId="6" fillId="0" borderId="0" xfId="1" applyFont="1" applyBorder="1" applyAlignment="1" applyProtection="1">
      <alignment vertical="center"/>
    </xf>
    <xf numFmtId="0" fontId="6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4" fontId="14" fillId="0" borderId="0" xfId="1" applyFont="1" applyBorder="1" applyAlignment="1" applyProtection="1">
      <alignment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10" fillId="0" borderId="2" xfId="1" applyNumberFormat="1" applyFont="1" applyBorder="1" applyAlignment="1" applyProtection="1">
      <alignment horizontal="right" vertical="center"/>
    </xf>
    <xf numFmtId="0" fontId="10" fillId="0" borderId="2" xfId="0" applyNumberFormat="1" applyFont="1" applyBorder="1" applyAlignment="1">
      <alignment horizontal="center" vertical="center" wrapText="1"/>
    </xf>
    <xf numFmtId="0" fontId="11" fillId="0" borderId="2" xfId="9" applyNumberFormat="1" applyFont="1" applyBorder="1" applyAlignment="1">
      <alignment horizontal="center" vertical="center" wrapText="1"/>
    </xf>
    <xf numFmtId="166" fontId="9" fillId="0" borderId="0" xfId="0" applyNumberFormat="1" applyFont="1" applyAlignment="1">
      <alignment vertical="center"/>
    </xf>
    <xf numFmtId="167" fontId="1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</cellXfs>
  <cellStyles count="35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1" xfId="6"/>
    <cellStyle name="Обычный 4" xfId="7"/>
    <cellStyle name="Обычный 4 2" xfId="8"/>
    <cellStyle name="Обычный 4 2 2" xfId="9"/>
    <cellStyle name="Обычный 5" xfId="10"/>
    <cellStyle name="Обычный 6" xfId="11"/>
    <cellStyle name="Обычный 60" xfId="12"/>
    <cellStyle name="Обычный 7" xfId="13"/>
    <cellStyle name="Обычный 75" xfId="14"/>
    <cellStyle name="Обычный 77" xfId="15"/>
    <cellStyle name="Финансовый" xfId="1" builtinId="3"/>
    <cellStyle name="Финансовый 10" xfId="16"/>
    <cellStyle name="Финансовый 11" xfId="17"/>
    <cellStyle name="Финансовый 12" xfId="18"/>
    <cellStyle name="Финансовый 13" xfId="19"/>
    <cellStyle name="Финансовый 14" xfId="20"/>
    <cellStyle name="Финансовый 15" xfId="21"/>
    <cellStyle name="Финансовый 16" xfId="22"/>
    <cellStyle name="Финансовый 17" xfId="23"/>
    <cellStyle name="Финансовый 18" xfId="24"/>
    <cellStyle name="Финансовый 19" xfId="25"/>
    <cellStyle name="Финансовый 2" xfId="26"/>
    <cellStyle name="Финансовый 20" xfId="27"/>
    <cellStyle name="Финансовый 3" xfId="28"/>
    <cellStyle name="Финансовый 4" xfId="29"/>
    <cellStyle name="Финансовый 5" xfId="30"/>
    <cellStyle name="Финансовый 6" xfId="31"/>
    <cellStyle name="Финансовый 7" xfId="32"/>
    <cellStyle name="Финансовый 8" xfId="33"/>
    <cellStyle name="Финансовый 9" xfId="34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7"/>
  <sheetViews>
    <sheetView tabSelected="1" zoomScale="60" zoomScaleNormal="60" workbookViewId="0">
      <pane ySplit="1" topLeftCell="A2" activePane="bottomLeft" state="frozen"/>
      <selection pane="bottomLeft" activeCell="D9" sqref="D9:D10"/>
    </sheetView>
  </sheetViews>
  <sheetFormatPr defaultColWidth="9.140625" defaultRowHeight="15" x14ac:dyDescent="0.25"/>
  <cols>
    <col min="1" max="1" width="9.140625" style="4"/>
    <col min="2" max="2" width="23.42578125" style="5" customWidth="1"/>
    <col min="3" max="3" width="32.7109375" style="3" customWidth="1"/>
    <col min="4" max="4" width="40" style="6" customWidth="1"/>
    <col min="5" max="5" width="22.5703125" style="6" customWidth="1"/>
    <col min="6" max="6" width="23.42578125" style="6" customWidth="1"/>
    <col min="7" max="7" width="42.85546875" style="6" customWidth="1"/>
    <col min="8" max="8" width="31" style="6" customWidth="1"/>
    <col min="9" max="9" width="131.5703125" style="3" customWidth="1"/>
    <col min="10" max="10" width="9.140625" style="7"/>
    <col min="11" max="16384" width="9.140625" style="3"/>
  </cols>
  <sheetData>
    <row r="1" spans="1:9" ht="23.25" x14ac:dyDescent="0.25">
      <c r="A1" s="8" t="s">
        <v>60</v>
      </c>
      <c r="B1" s="9"/>
      <c r="C1" s="2"/>
      <c r="D1" s="10"/>
      <c r="E1" s="10"/>
      <c r="F1" s="10"/>
      <c r="G1" s="10"/>
      <c r="H1" s="10"/>
      <c r="I1" s="26" t="s">
        <v>61</v>
      </c>
    </row>
    <row r="2" spans="1:9" ht="23.25" x14ac:dyDescent="0.25">
      <c r="A2" s="8" t="s">
        <v>32</v>
      </c>
      <c r="B2" s="9"/>
      <c r="C2" s="2"/>
      <c r="D2" s="10"/>
      <c r="E2" s="10"/>
      <c r="F2" s="2"/>
      <c r="G2" s="10"/>
      <c r="H2" s="10"/>
      <c r="I2" s="11" t="s">
        <v>62</v>
      </c>
    </row>
    <row r="3" spans="1:9" ht="23.25" x14ac:dyDescent="0.25">
      <c r="A3" s="8" t="s">
        <v>33</v>
      </c>
      <c r="B3" s="9"/>
      <c r="C3" s="2"/>
      <c r="D3" s="10"/>
      <c r="E3" s="10"/>
      <c r="F3" s="10"/>
      <c r="G3" s="10"/>
      <c r="H3" s="10"/>
      <c r="I3" s="26" t="s">
        <v>33</v>
      </c>
    </row>
    <row r="4" spans="1:9" ht="23.25" x14ac:dyDescent="0.25">
      <c r="A4" s="8" t="s">
        <v>34</v>
      </c>
      <c r="B4" s="9"/>
      <c r="C4" s="2" t="s">
        <v>35</v>
      </c>
      <c r="D4" s="10"/>
      <c r="E4" s="10"/>
      <c r="F4" s="10"/>
      <c r="G4" s="10"/>
      <c r="H4" s="11"/>
      <c r="I4" s="26" t="s">
        <v>36</v>
      </c>
    </row>
    <row r="5" spans="1:9" ht="23.25" x14ac:dyDescent="0.25">
      <c r="A5" s="8" t="s">
        <v>63</v>
      </c>
      <c r="B5" s="9"/>
      <c r="C5" s="2" t="s">
        <v>64</v>
      </c>
      <c r="D5" s="10"/>
      <c r="E5" s="10"/>
      <c r="F5" s="10"/>
      <c r="G5" s="10"/>
      <c r="H5" s="2"/>
      <c r="I5" s="26" t="s">
        <v>64</v>
      </c>
    </row>
    <row r="6" spans="1:9" ht="25.5" x14ac:dyDescent="0.25">
      <c r="A6" s="34" t="s">
        <v>37</v>
      </c>
      <c r="B6" s="34"/>
      <c r="C6" s="34"/>
      <c r="D6" s="34"/>
      <c r="E6" s="34"/>
      <c r="F6" s="34"/>
      <c r="G6" s="34"/>
      <c r="H6" s="34"/>
      <c r="I6" s="34"/>
    </row>
    <row r="7" spans="1:9" ht="22.5" x14ac:dyDescent="0.25">
      <c r="A7" s="35" t="s">
        <v>38</v>
      </c>
      <c r="B7" s="35"/>
      <c r="C7" s="35"/>
      <c r="D7" s="35"/>
      <c r="E7" s="35"/>
      <c r="F7" s="35"/>
      <c r="G7" s="35"/>
      <c r="H7" s="35"/>
      <c r="I7" s="35"/>
    </row>
    <row r="8" spans="1:9" x14ac:dyDescent="0.25">
      <c r="G8" s="12"/>
    </row>
    <row r="9" spans="1:9" ht="18.75" x14ac:dyDescent="0.25">
      <c r="A9" s="37" t="s">
        <v>28</v>
      </c>
      <c r="B9" s="38" t="s">
        <v>39</v>
      </c>
      <c r="C9" s="36" t="s">
        <v>40</v>
      </c>
      <c r="D9" s="36" t="s">
        <v>67</v>
      </c>
      <c r="E9" s="36" t="s">
        <v>41</v>
      </c>
      <c r="F9" s="36"/>
      <c r="G9" s="36" t="s">
        <v>42</v>
      </c>
      <c r="H9" s="39" t="s">
        <v>43</v>
      </c>
      <c r="I9" s="36" t="s">
        <v>44</v>
      </c>
    </row>
    <row r="10" spans="1:9" ht="18.75" x14ac:dyDescent="0.25">
      <c r="A10" s="37"/>
      <c r="B10" s="38"/>
      <c r="C10" s="36"/>
      <c r="D10" s="36"/>
      <c r="E10" s="28" t="s">
        <v>45</v>
      </c>
      <c r="F10" s="28" t="s">
        <v>46</v>
      </c>
      <c r="G10" s="36"/>
      <c r="H10" s="40"/>
      <c r="I10" s="36"/>
    </row>
    <row r="11" spans="1:9" ht="18.75" x14ac:dyDescent="0.25">
      <c r="A11" s="13" t="s">
        <v>0</v>
      </c>
      <c r="B11" s="14" t="s">
        <v>47</v>
      </c>
      <c r="C11" s="15" t="s">
        <v>48</v>
      </c>
      <c r="D11" s="29">
        <v>161975.87</v>
      </c>
      <c r="E11" s="29"/>
      <c r="F11" s="29">
        <v>161975.87</v>
      </c>
      <c r="G11" s="29">
        <v>12985.51</v>
      </c>
      <c r="H11" s="30" t="s">
        <v>1</v>
      </c>
      <c r="I11" s="31" t="s">
        <v>65</v>
      </c>
    </row>
    <row r="12" spans="1:9" ht="37.5" x14ac:dyDescent="0.25">
      <c r="A12" s="13" t="s">
        <v>65</v>
      </c>
      <c r="B12" s="14" t="s">
        <v>65</v>
      </c>
      <c r="C12" s="15" t="s">
        <v>49</v>
      </c>
      <c r="D12" s="29">
        <f>SUM(D11:D11)</f>
        <v>161975.87</v>
      </c>
      <c r="E12" s="29"/>
      <c r="F12" s="29">
        <v>161975.87</v>
      </c>
      <c r="G12" s="29">
        <v>12985.51</v>
      </c>
      <c r="H12" s="30" t="s">
        <v>65</v>
      </c>
      <c r="I12" s="31" t="s">
        <v>65</v>
      </c>
    </row>
    <row r="13" spans="1:9" ht="18.75" x14ac:dyDescent="0.25">
      <c r="A13" s="13" t="s">
        <v>0</v>
      </c>
      <c r="B13" s="14" t="s">
        <v>47</v>
      </c>
      <c r="C13" s="15" t="s">
        <v>50</v>
      </c>
      <c r="D13" s="29">
        <v>1755426.65</v>
      </c>
      <c r="E13" s="29"/>
      <c r="F13" s="29">
        <v>1755426.65</v>
      </c>
      <c r="G13" s="29"/>
      <c r="H13" s="30" t="s">
        <v>1</v>
      </c>
      <c r="I13" s="31" t="s">
        <v>65</v>
      </c>
    </row>
    <row r="14" spans="1:9" ht="18.75" x14ac:dyDescent="0.25">
      <c r="A14" s="13" t="s">
        <v>2</v>
      </c>
      <c r="B14" s="14" t="s">
        <v>47</v>
      </c>
      <c r="C14" s="15" t="s">
        <v>51</v>
      </c>
      <c r="D14" s="29">
        <v>1317406.58</v>
      </c>
      <c r="E14" s="29"/>
      <c r="F14" s="29">
        <v>1317406.58</v>
      </c>
      <c r="G14" s="29"/>
      <c r="H14" s="30" t="s">
        <v>1</v>
      </c>
      <c r="I14" s="31" t="s">
        <v>65</v>
      </c>
    </row>
    <row r="15" spans="1:9" ht="18.75" x14ac:dyDescent="0.25">
      <c r="A15" s="13" t="s">
        <v>3</v>
      </c>
      <c r="B15" s="14" t="s">
        <v>47</v>
      </c>
      <c r="C15" s="15" t="s">
        <v>52</v>
      </c>
      <c r="D15" s="29">
        <v>4328471.6100000003</v>
      </c>
      <c r="E15" s="29"/>
      <c r="F15" s="29">
        <v>4328471.6100000003</v>
      </c>
      <c r="G15" s="29"/>
      <c r="H15" s="30" t="s">
        <v>1</v>
      </c>
      <c r="I15" s="31" t="s">
        <v>65</v>
      </c>
    </row>
    <row r="16" spans="1:9" ht="18.75" x14ac:dyDescent="0.25">
      <c r="A16" s="13" t="s">
        <v>4</v>
      </c>
      <c r="B16" s="14" t="s">
        <v>47</v>
      </c>
      <c r="C16" s="15" t="s">
        <v>53</v>
      </c>
      <c r="D16" s="29">
        <v>5624028.0599999996</v>
      </c>
      <c r="E16" s="29"/>
      <c r="F16" s="29">
        <v>5624028.0599999996</v>
      </c>
      <c r="G16" s="29"/>
      <c r="H16" s="30" t="s">
        <v>1</v>
      </c>
      <c r="I16" s="31" t="s">
        <v>65</v>
      </c>
    </row>
    <row r="17" spans="1:9" ht="18.75" x14ac:dyDescent="0.25">
      <c r="A17" s="13" t="s">
        <v>5</v>
      </c>
      <c r="B17" s="14" t="s">
        <v>47</v>
      </c>
      <c r="C17" s="15" t="s">
        <v>54</v>
      </c>
      <c r="D17" s="29">
        <v>270312.15000000002</v>
      </c>
      <c r="E17" s="29"/>
      <c r="F17" s="29">
        <v>270312.15000000002</v>
      </c>
      <c r="G17" s="29"/>
      <c r="H17" s="30" t="s">
        <v>1</v>
      </c>
      <c r="I17" s="31" t="s">
        <v>65</v>
      </c>
    </row>
    <row r="18" spans="1:9" ht="18.75" x14ac:dyDescent="0.25">
      <c r="A18" s="13" t="s">
        <v>6</v>
      </c>
      <c r="B18" s="14" t="s">
        <v>47</v>
      </c>
      <c r="C18" s="15" t="s">
        <v>55</v>
      </c>
      <c r="D18" s="29">
        <v>1739408.67</v>
      </c>
      <c r="E18" s="29"/>
      <c r="F18" s="29">
        <v>1739408.67</v>
      </c>
      <c r="G18" s="29">
        <v>966179.34</v>
      </c>
      <c r="H18" s="30" t="s">
        <v>1</v>
      </c>
      <c r="I18" s="31" t="s">
        <v>65</v>
      </c>
    </row>
    <row r="19" spans="1:9" ht="18.75" x14ac:dyDescent="0.25">
      <c r="A19" s="13" t="s">
        <v>7</v>
      </c>
      <c r="B19" s="14" t="s">
        <v>47</v>
      </c>
      <c r="C19" s="15" t="s">
        <v>56</v>
      </c>
      <c r="D19" s="29">
        <v>1692651.6</v>
      </c>
      <c r="E19" s="29"/>
      <c r="F19" s="29">
        <v>1692651.6</v>
      </c>
      <c r="G19" s="29"/>
      <c r="H19" s="30" t="s">
        <v>1</v>
      </c>
      <c r="I19" s="31" t="s">
        <v>65</v>
      </c>
    </row>
    <row r="20" spans="1:9" ht="18.75" x14ac:dyDescent="0.25">
      <c r="A20" s="13" t="s">
        <v>65</v>
      </c>
      <c r="B20" s="14" t="s">
        <v>65</v>
      </c>
      <c r="C20" s="15" t="s">
        <v>57</v>
      </c>
      <c r="D20" s="29">
        <f>SUM(D13:D19)</f>
        <v>16727705.319999998</v>
      </c>
      <c r="E20" s="29"/>
      <c r="F20" s="29">
        <v>16727705.32</v>
      </c>
      <c r="G20" s="29">
        <v>966179.34</v>
      </c>
      <c r="H20" s="30" t="s">
        <v>65</v>
      </c>
      <c r="I20" s="31" t="s">
        <v>65</v>
      </c>
    </row>
    <row r="21" spans="1:9" ht="37.5" x14ac:dyDescent="0.25">
      <c r="A21" s="13" t="s">
        <v>65</v>
      </c>
      <c r="B21" s="14" t="s">
        <v>65</v>
      </c>
      <c r="C21" s="15" t="s">
        <v>58</v>
      </c>
      <c r="D21" s="29">
        <f>D12+D20</f>
        <v>16889681.189999998</v>
      </c>
      <c r="E21" s="29"/>
      <c r="F21" s="29">
        <v>16889681.190000001</v>
      </c>
      <c r="G21" s="29">
        <v>979164.85</v>
      </c>
      <c r="H21" s="30" t="s">
        <v>65</v>
      </c>
      <c r="I21" s="31" t="s">
        <v>65</v>
      </c>
    </row>
    <row r="22" spans="1:9" ht="18.75" x14ac:dyDescent="0.25">
      <c r="A22" s="16"/>
      <c r="B22" s="17"/>
      <c r="C22" s="17"/>
      <c r="D22" s="18"/>
      <c r="E22" s="18"/>
      <c r="F22" s="18"/>
      <c r="G22" s="18"/>
      <c r="H22" s="32"/>
      <c r="I22" s="27"/>
    </row>
    <row r="23" spans="1:9" ht="18.75" x14ac:dyDescent="0.25">
      <c r="A23" s="16"/>
      <c r="B23" s="17"/>
      <c r="C23" s="17"/>
      <c r="D23" s="18"/>
      <c r="E23" s="18"/>
      <c r="F23" s="18"/>
      <c r="G23" s="18"/>
      <c r="H23" s="32"/>
      <c r="I23" s="27"/>
    </row>
    <row r="24" spans="1:9" ht="23.25" x14ac:dyDescent="0.25">
      <c r="A24" s="19"/>
      <c r="B24" s="20"/>
      <c r="C24" s="21"/>
      <c r="D24" s="22"/>
      <c r="E24" s="22"/>
      <c r="F24" s="22"/>
      <c r="G24" s="22"/>
      <c r="H24" s="10"/>
      <c r="I24" s="2"/>
    </row>
    <row r="25" spans="1:9" ht="23.25" x14ac:dyDescent="0.25">
      <c r="A25" s="19"/>
      <c r="B25" s="20" t="s">
        <v>59</v>
      </c>
      <c r="C25" s="23"/>
      <c r="D25" s="22" t="s">
        <v>66</v>
      </c>
      <c r="E25" s="22"/>
      <c r="F25" s="22"/>
      <c r="G25" s="22"/>
      <c r="H25" s="10"/>
      <c r="I25" s="2"/>
    </row>
    <row r="26" spans="1:9" ht="23.25" x14ac:dyDescent="0.25">
      <c r="A26" s="19"/>
      <c r="B26" s="20"/>
      <c r="C26" s="21"/>
      <c r="D26" s="22"/>
      <c r="E26" s="22"/>
      <c r="F26" s="22"/>
      <c r="G26" s="22"/>
      <c r="H26" s="10"/>
      <c r="I26" s="2"/>
    </row>
    <row r="27" spans="1:9" ht="20.25" x14ac:dyDescent="0.25">
      <c r="B27" s="33">
        <f ca="1">NOW()</f>
        <v>45461.871179745373</v>
      </c>
      <c r="C27" s="24"/>
      <c r="D27" s="25"/>
      <c r="E27" s="25"/>
      <c r="F27" s="25"/>
      <c r="G27" s="25"/>
      <c r="H27" s="25"/>
    </row>
  </sheetData>
  <mergeCells count="10">
    <mergeCell ref="A6:I6"/>
    <mergeCell ref="A7:I7"/>
    <mergeCell ref="E9:F9"/>
    <mergeCell ref="A9:A10"/>
    <mergeCell ref="B9:B10"/>
    <mergeCell ref="C9:C10"/>
    <mergeCell ref="D9:D10"/>
    <mergeCell ref="G9:G10"/>
    <mergeCell ref="H9:H10"/>
    <mergeCell ref="I9:I10"/>
  </mergeCells>
  <pageMargins left="0.62986111111111098" right="0.23611111111111099" top="0.78749999999999998" bottom="0.78749999999999998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"/>
  <sheetViews>
    <sheetView workbookViewId="0">
      <selection activeCell="E14" sqref="E14"/>
    </sheetView>
  </sheetViews>
  <sheetFormatPr defaultColWidth="11.5703125" defaultRowHeight="15" x14ac:dyDescent="0.25"/>
  <cols>
    <col min="3" max="3" width="21.7109375" customWidth="1"/>
    <col min="4" max="4" width="31.85546875" customWidth="1"/>
    <col min="5" max="5" width="41.7109375" customWidth="1"/>
    <col min="6" max="6" width="18.85546875" customWidth="1"/>
    <col min="7" max="7" width="30.7109375" customWidth="1"/>
    <col min="8" max="8" width="23.7109375" customWidth="1"/>
  </cols>
  <sheetData>
    <row r="2" spans="2:8" ht="45" x14ac:dyDescent="0.25">
      <c r="B2" s="1" t="s">
        <v>28</v>
      </c>
      <c r="C2" s="1" t="s">
        <v>29</v>
      </c>
      <c r="D2" s="1" t="s">
        <v>8</v>
      </c>
      <c r="E2" s="1" t="s">
        <v>9</v>
      </c>
      <c r="F2" s="1" t="s">
        <v>10</v>
      </c>
      <c r="G2" s="1" t="s">
        <v>30</v>
      </c>
      <c r="H2" s="1" t="s">
        <v>31</v>
      </c>
    </row>
    <row r="3" spans="2:8" x14ac:dyDescent="0.25">
      <c r="B3" t="s">
        <v>0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</row>
    <row r="4" spans="2:8" x14ac:dyDescent="0.25">
      <c r="B4" t="s">
        <v>2</v>
      </c>
      <c r="C4" t="s">
        <v>17</v>
      </c>
      <c r="D4" t="s">
        <v>18</v>
      </c>
      <c r="E4" t="s">
        <v>19</v>
      </c>
      <c r="F4" t="s">
        <v>20</v>
      </c>
      <c r="G4" t="s">
        <v>21</v>
      </c>
      <c r="H4" t="s">
        <v>22</v>
      </c>
    </row>
    <row r="5" spans="2:8" x14ac:dyDescent="0.25">
      <c r="B5" t="s">
        <v>3</v>
      </c>
      <c r="C5" t="s">
        <v>23</v>
      </c>
      <c r="D5" t="s">
        <v>12</v>
      </c>
      <c r="E5" t="s">
        <v>24</v>
      </c>
      <c r="F5" t="s">
        <v>25</v>
      </c>
      <c r="G5" t="s">
        <v>26</v>
      </c>
      <c r="H5" t="s">
        <v>27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ХИ-КВАДРАТ</dc:creator>
  <cp:lastModifiedBy>maxon</cp:lastModifiedBy>
  <cp:revision>3</cp:revision>
  <cp:lastPrinted>2022-08-16T07:45:00Z</cp:lastPrinted>
  <dcterms:created xsi:type="dcterms:W3CDTF">2020-03-18T02:28:00Z</dcterms:created>
  <dcterms:modified xsi:type="dcterms:W3CDTF">2024-06-18T17:54:29Z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C1C63AB565A54CFDA1D8F56445D7CC78_13</vt:lpwstr>
  </property>
  <property fmtid="{D5CDD505-2E9C-101B-9397-08002B2CF9AE}" pid="3" name="KSOProductBuildVer">
    <vt:lpwstr>1033-12.2.0.13472</vt:lpwstr>
  </property>
</Properties>
</file>